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UENTA PUBLICA JMAS\CUENTA PUBLICA 2024\"/>
    </mc:Choice>
  </mc:AlternateContent>
  <workbookProtection workbookPassword="F376" lockStructure="1"/>
  <bookViews>
    <workbookView xWindow="0" yWindow="0" windowWidth="28800" windowHeight="11925"/>
  </bookViews>
  <sheets>
    <sheet name="EAI_CE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H34" i="1" s="1"/>
  <c r="F34" i="1"/>
  <c r="D34" i="1"/>
  <c r="C34" i="1"/>
  <c r="E34" i="1" s="1"/>
  <c r="H33" i="1"/>
  <c r="H32" i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</calcChain>
</file>

<file path=xl/sharedStrings.xml><?xml version="1.0" encoding="utf-8"?>
<sst xmlns="http://schemas.openxmlformats.org/spreadsheetml/2006/main" count="30" uniqueCount="30">
  <si>
    <t>JUNTA MUNICIPAL DE AGUA Y SANEAMIENTO DE JIMENEZ</t>
  </si>
  <si>
    <t>Estado Analítico de Ingresos</t>
  </si>
  <si>
    <t>Del 01 de enero al 31 de diciembre de 2024</t>
  </si>
  <si>
    <t>Clasificación Económica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</si>
  <si>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</si>
  <si>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</si>
  <si>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</si>
  <si>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</si>
  <si>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</si>
  <si>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</si>
  <si>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</si>
  <si>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</si>
  <si>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</si>
  <si>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</si>
  <si>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</si>
  <si>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</si>
  <si>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</si>
  <si>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DERECHOS</t>
  </si>
  <si>
    <t>PRODUCTOS</t>
  </si>
  <si>
    <t>INGRESOS POR VENTA DE BIENES, PRESTACION DE SERVICIOS Y OTROS INGRESOS</t>
  </si>
  <si>
    <t>PARTICIPACIONES, APORTACIONES, CONVENIOS, INCENTIVOS DERIVADOS DE LA COLABORACION FISCAL Y FONDOS DISTINTOS DE APORTACIONES</t>
  </si>
  <si>
    <t>TRANSFERENCIAS, ASIGNACIONES, SUBSIDIOS Y SUBVENCIONES, Y PENSIONES Y JUBILACIONES</t>
  </si>
  <si>
    <t>INGRESOS DERIVADOS DE FINANCIAMIENTO</t>
  </si>
  <si>
    <t>Total</t>
  </si>
  <si>
    <t>Ingresos excedentes</t>
  </si>
  <si>
    <t>“Bajo protesta de decir verdad declaramos que los Estados Financieros y sus notas, son razonablemente correctos y son responsabilidad del emisor.”</t>
  </si>
  <si>
    <t>Ing. Marcos Chavez Torres</t>
  </si>
  <si>
    <t>L.C. Miriam Mireya Córdova López</t>
  </si>
  <si>
    <t>Director Ejecutivo</t>
  </si>
  <si>
    <t>Directora 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</si>
</sst>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color rgb="FF1D1C1D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 applyNumberFormat="1" applyFont="1" applyFill="1" applyBorder="1" applyProtection="1"/>
    <xf numFmtId="0" fontId="1" fillId="0" borderId="0" xfId="0" applyNumberFormat="1" applyFont="1" applyFill="1" applyBorder="1" applyProtection="1"/>
    <xf numFmtId="4" fontId="3" fillId="0" borderId="6" xfId="0" applyNumberFormat="1" applyFont="1" applyFill="1" applyBorder="1" applyAlignment="1" applyProtection="1">
      <alignment horizontal="right" vertical="center"/>
    </xf>
    <xf numFmtId="0" fontId="4" fillId="0" borderId="5" xfId="0" applyNumberFormat="1" applyFont="1" applyFill="1" applyBorder="1" applyProtection="1">
      <protection locked="0"/>
    </xf>
    <xf numFmtId="0" fontId="4" fillId="0" borderId="5" xfId="0" applyNumberFormat="1" applyFont="1" applyFill="1" applyBorder="1" applyAlignment="1" applyProtection="1">
      <alignment vertical="center" wrapText="1"/>
      <protection locked="0"/>
    </xf>
    <xf numFmtId="4" fontId="3" fillId="0" borderId="6" xfId="0" applyNumberFormat="1" applyFont="1" applyFill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right" vertical="center"/>
    </xf>
    <xf numFmtId="0" fontId="4" fillId="0" borderId="13" xfId="0" applyNumberFormat="1" applyFont="1" applyFill="1" applyBorder="1" applyAlignment="1" applyProtection="1">
      <alignment vertical="center" wrapText="1"/>
    </xf>
    <xf numFmtId="0" fontId="4" fillId="0" borderId="14" xfId="0" applyNumberFormat="1" applyFont="1" applyFill="1" applyBorder="1" applyAlignment="1" applyProtection="1">
      <alignment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49" fontId="2" fillId="2" borderId="15" xfId="0" applyNumberFormat="1" applyFont="1" applyFill="1" applyBorder="1" applyAlignment="1" applyProtection="1">
      <alignment horizontal="center" vertical="center"/>
    </xf>
    <xf numFmtId="4" fontId="3" fillId="0" borderId="11" xfId="0" applyNumberFormat="1" applyFont="1" applyFill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 applyProtection="1">
      <alignment horizontal="center" vertical="center" wrapText="1"/>
    </xf>
    <xf numFmtId="49" fontId="2" fillId="2" borderId="14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3" fillId="0" borderId="11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/>
    </xf>
    <xf numFmtId="49" fontId="2" fillId="2" borderId="14" xfId="0" applyNumberFormat="1" applyFont="1" applyFill="1" applyBorder="1" applyAlignment="1" applyProtection="1">
      <alignment horizontal="center" vertical="center"/>
    </xf>
    <xf numFmtId="49" fontId="2" fillId="2" borderId="10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center"/>
    </xf>
    <xf numFmtId="4" fontId="2" fillId="0" borderId="4" xfId="0" applyNumberFormat="1" applyFont="1" applyFill="1" applyBorder="1" applyAlignment="1" applyProtection="1">
      <alignment horizontal="right" vertical="center"/>
    </xf>
    <xf numFmtId="4" fontId="2" fillId="0" borderId="12" xfId="0" applyNumberFormat="1" applyFont="1" applyFill="1" applyBorder="1" applyAlignment="1" applyProtection="1">
      <alignment horizontal="right" vertical="center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0" borderId="0" xfId="0" applyNumberFormat="1" applyFont="1" applyFill="1" applyBorder="1" applyAlignment="1" applyProtection="1">
      <alignment vertical="center"/>
      <protection locked="0"/>
    </xf>
    <xf numFmtId="0" fontId="7" fillId="0" borderId="0" xfId="0" applyNumberFormat="1" applyFont="1" applyFill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CE">
    <pageSetUpPr fitToPage="1"/>
  </sheetPr>
  <dimension ref="B2:H62"/>
  <sheetViews>
    <sheetView tabSelected="1" zoomScaleNormal="100" workbookViewId="0">
      <selection activeCell="C1" sqref="C1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5703125" style="1" customWidth="1"/>
    <col min="9" max="9" width="4.85546875" style="1" customWidth="1"/>
    <col min="10" max="10" width="11.42578125" style="1" customWidth="1"/>
    <col min="11" max="16384" width="11.42578125" style="1"/>
  </cols>
  <sheetData>
    <row r="2" spans="2:8" x14ac:dyDescent="0.2">
      <c r="B2" s="19" t="s">
        <v>0</v>
      </c>
      <c r="C2" s="20"/>
      <c r="D2" s="20"/>
      <c r="E2" s="20"/>
      <c r="F2" s="20"/>
      <c r="G2" s="20"/>
      <c r="H2" s="21"/>
    </row>
    <row r="3" spans="2:8" x14ac:dyDescent="0.2">
      <c r="B3" s="26" t="s">
        <v>1</v>
      </c>
      <c r="C3" s="38"/>
      <c r="D3" s="38"/>
      <c r="E3" s="38"/>
      <c r="F3" s="38"/>
      <c r="G3" s="38"/>
      <c r="H3" s="39"/>
    </row>
    <row r="4" spans="2:8" x14ac:dyDescent="0.2">
      <c r="B4" s="22" t="s">
        <v>2</v>
      </c>
      <c r="C4" s="23"/>
      <c r="D4" s="23"/>
      <c r="E4" s="23"/>
      <c r="F4" s="23"/>
      <c r="G4" s="23"/>
      <c r="H4" s="24"/>
    </row>
    <row r="5" spans="2:8" x14ac:dyDescent="0.2">
      <c r="B5" s="25" t="s">
        <v>3</v>
      </c>
      <c r="C5" s="28" t="s">
        <v>4</v>
      </c>
      <c r="D5" s="29"/>
      <c r="E5" s="29"/>
      <c r="F5" s="29"/>
      <c r="G5" s="29"/>
      <c r="H5" s="30" t="s">
        <v>5</v>
      </c>
    </row>
    <row r="6" spans="2:8" ht="24" x14ac:dyDescent="0.2">
      <c r="B6" s="26"/>
      <c r="C6" s="6" t="s">
        <v>6</v>
      </c>
      <c r="D6" s="13" t="s">
        <v>7</v>
      </c>
      <c r="E6" s="6" t="s">
        <v>8</v>
      </c>
      <c r="F6" s="14" t="s">
        <v>9</v>
      </c>
      <c r="G6" s="6" t="s">
        <v>10</v>
      </c>
      <c r="H6" s="31"/>
    </row>
    <row r="7" spans="2:8" x14ac:dyDescent="0.2">
      <c r="B7" s="27"/>
      <c r="C7" s="6" t="s">
        <v>11</v>
      </c>
      <c r="D7" s="14" t="s">
        <v>12</v>
      </c>
      <c r="E7" s="6" t="s">
        <v>13</v>
      </c>
      <c r="F7" s="14" t="s">
        <v>14</v>
      </c>
      <c r="G7" s="6" t="s">
        <v>15</v>
      </c>
      <c r="H7" s="11" t="s">
        <v>16</v>
      </c>
    </row>
    <row r="8" spans="2:8" x14ac:dyDescent="0.2">
      <c r="B8" s="4" t="s">
        <v>17</v>
      </c>
      <c r="C8" s="12">
        <v>48401557</v>
      </c>
      <c r="D8" s="15">
        <v>3509197</v>
      </c>
      <c r="E8" s="17">
        <f>SUM(C8:D8)</f>
        <v>51910754</v>
      </c>
      <c r="F8" s="15">
        <v>44392661</v>
      </c>
      <c r="G8" s="12">
        <v>44392661</v>
      </c>
      <c r="H8" s="2">
        <f>SUM(G8-C8)</f>
        <v>-4008896</v>
      </c>
    </row>
    <row r="9" spans="2:8" x14ac:dyDescent="0.2">
      <c r="B9" s="3" t="s">
        <v>18</v>
      </c>
      <c r="C9" s="12">
        <v>0</v>
      </c>
      <c r="D9" s="15">
        <v>153605</v>
      </c>
      <c r="E9" s="17">
        <f t="shared" ref="E9:E32" si="0">SUM(C9:D9)</f>
        <v>153605</v>
      </c>
      <c r="F9" s="15">
        <v>153605</v>
      </c>
      <c r="G9" s="12">
        <v>153605</v>
      </c>
      <c r="H9" s="2">
        <f t="shared" ref="H9:H32" si="1">SUM(G9-C9)</f>
        <v>153605</v>
      </c>
    </row>
    <row r="10" spans="2:8" ht="24" x14ac:dyDescent="0.2">
      <c r="B10" s="4" t="s">
        <v>19</v>
      </c>
      <c r="C10" s="12">
        <v>271353</v>
      </c>
      <c r="D10" s="15">
        <v>0</v>
      </c>
      <c r="E10" s="17">
        <f t="shared" si="0"/>
        <v>271353</v>
      </c>
      <c r="F10" s="15">
        <v>0</v>
      </c>
      <c r="G10" s="12">
        <v>0</v>
      </c>
      <c r="H10" s="2">
        <f t="shared" si="1"/>
        <v>-271353</v>
      </c>
    </row>
    <row r="11" spans="2:8" ht="36" x14ac:dyDescent="0.2">
      <c r="B11" s="4" t="s">
        <v>20</v>
      </c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ht="24" x14ac:dyDescent="0.2">
      <c r="B12" s="4" t="s">
        <v>21</v>
      </c>
      <c r="C12" s="12">
        <v>4057493</v>
      </c>
      <c r="D12" s="15">
        <v>2448932</v>
      </c>
      <c r="E12" s="17">
        <f t="shared" si="0"/>
        <v>6506425</v>
      </c>
      <c r="F12" s="15">
        <v>6506425</v>
      </c>
      <c r="G12" s="12">
        <v>6506425</v>
      </c>
      <c r="H12" s="2">
        <f t="shared" si="1"/>
        <v>2448932</v>
      </c>
    </row>
    <row r="13" spans="2:8" x14ac:dyDescent="0.2">
      <c r="B13" s="4" t="s">
        <v>22</v>
      </c>
      <c r="C13" s="12">
        <v>1000000</v>
      </c>
      <c r="D13" s="15">
        <v>0</v>
      </c>
      <c r="E13" s="17">
        <f t="shared" si="0"/>
        <v>1000000</v>
      </c>
      <c r="F13" s="15">
        <v>0</v>
      </c>
      <c r="G13" s="12">
        <v>0</v>
      </c>
      <c r="H13" s="2">
        <f t="shared" si="1"/>
        <v>-1000000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x14ac:dyDescent="0.2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x14ac:dyDescent="0.2">
      <c r="B34" s="10" t="s">
        <v>23</v>
      </c>
      <c r="C34" s="7">
        <f>SUM(C8:C33)</f>
        <v>53730403</v>
      </c>
      <c r="D34" s="16">
        <f>SUM(D8:D33)</f>
        <v>6111734</v>
      </c>
      <c r="E34" s="7">
        <f>SUM(C34:D34)</f>
        <v>59842137</v>
      </c>
      <c r="F34" s="16">
        <f>SUM(F8:F33)</f>
        <v>51052691</v>
      </c>
      <c r="G34" s="7">
        <f>SUM(G8:G33)</f>
        <v>51052691</v>
      </c>
      <c r="H34" s="34">
        <f>G34-C34</f>
        <v>-2677712</v>
      </c>
    </row>
    <row r="35" spans="2:8" ht="12" customHeight="1" x14ac:dyDescent="0.2">
      <c r="B35" s="8"/>
      <c r="C35" s="9"/>
      <c r="D35" s="9"/>
      <c r="E35" s="9"/>
      <c r="F35" s="36" t="s">
        <v>24</v>
      </c>
      <c r="G35" s="37"/>
      <c r="H35" s="35"/>
    </row>
    <row r="36" spans="2:8" x14ac:dyDescent="0.2">
      <c r="B36" s="33"/>
      <c r="C36" s="33"/>
      <c r="D36" s="33"/>
      <c r="E36" s="33"/>
      <c r="F36" s="33"/>
      <c r="G36" s="33"/>
      <c r="H36" s="33"/>
    </row>
    <row r="37" spans="2:8" s="18" customFormat="1" ht="60" customHeight="1" x14ac:dyDescent="0.2">
      <c r="B37" s="32"/>
      <c r="C37" s="32"/>
      <c r="D37" s="32"/>
      <c r="E37" s="32"/>
      <c r="F37" s="32"/>
      <c r="G37" s="32"/>
      <c r="H37" s="32"/>
    </row>
    <row r="38" spans="2:8" s="18" customFormat="1" x14ac:dyDescent="0.2"/>
    <row r="39" spans="2:8" s="18" customFormat="1" x14ac:dyDescent="0.2">
      <c r="B39" s="40" t="s">
        <v>25</v>
      </c>
      <c r="C39" s="41"/>
    </row>
    <row r="40" spans="2:8" s="18" customFormat="1" ht="15" x14ac:dyDescent="0.2">
      <c r="B40" s="42"/>
      <c r="C40" s="43"/>
    </row>
    <row r="41" spans="2:8" s="18" customFormat="1" ht="15" x14ac:dyDescent="0.2">
      <c r="B41" s="42"/>
      <c r="C41" s="43"/>
    </row>
    <row r="42" spans="2:8" s="18" customFormat="1" ht="15" x14ac:dyDescent="0.2">
      <c r="B42" s="42"/>
      <c r="C42" s="43"/>
    </row>
    <row r="43" spans="2:8" s="18" customFormat="1" x14ac:dyDescent="0.2">
      <c r="B43" s="18" t="s">
        <v>26</v>
      </c>
      <c r="C43" s="18" t="s">
        <v>27</v>
      </c>
    </row>
    <row r="44" spans="2:8" s="18" customFormat="1" x14ac:dyDescent="0.2"/>
    <row r="45" spans="2:8" s="18" customFormat="1" x14ac:dyDescent="0.2">
      <c r="B45" s="18" t="s">
        <v>28</v>
      </c>
      <c r="C45" s="18" t="s">
        <v>29</v>
      </c>
    </row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password="F376" sheet="1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79" orientation="landscape" horizontalDpi="4294967293" r:id="rId1"/>
  <headerFooter differentFirst="1">
    <firstFooter>&amp;C“Bajo protesta de decir verdad declaramos que los Estados Financieros y sus notas, son razonablemente correctos y son responsabilidad del emisor.” 
 Sello Digital: 6225540000202400004toTrimestre000020250128105321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</cp:lastModifiedBy>
  <cp:lastPrinted>2025-01-28T20:15:24Z</cp:lastPrinted>
  <dcterms:created xsi:type="dcterms:W3CDTF">2019-12-03T19:19:23Z</dcterms:created>
  <dcterms:modified xsi:type="dcterms:W3CDTF">2025-01-28T20:15:31Z</dcterms:modified>
</cp:coreProperties>
</file>